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nleitung" state="visible" r:id="rId4"/>
    <sheet sheetId="2" name="Kontingente" state="visible" r:id="rId5"/>
  </sheets>
  <calcPr calcId="171027"/>
</workbook>
</file>

<file path=xl/sharedStrings.xml><?xml version="1.0" encoding="utf-8"?>
<sst xmlns="http://schemas.openxmlformats.org/spreadsheetml/2006/main" count="55" uniqueCount="33">
  <si>
    <t>Kunden-Kontingent-Tracker</t>
  </si>
  <si>
    <t>Vorlage von MetronHR – für Retainer und Stundenpakete</t>
  </si>
  <si>
    <t>1. Im Tab "Kontingente" pro Zeile einen Kunden: vereinbarte Stunden/Monat, Periode (M/Q), Roll-over (ja/nein).</t>
  </si>
  <si>
    <t>2. Verbrauch pro Monat in die jeweilige Spalte eintragen (z. B. 12,5).</t>
  </si>
  <si>
    <t>3. Restbestand und Roll-over werden automatisch berechnet.</t>
  </si>
  <si>
    <t>4. Im Tab "Dashboard" siehst du alle Kunden auf einen Blick mit Status-Ampel.</t>
  </si>
  <si>
    <t/>
  </si>
  <si>
    <t>Tipp: In MetronHR ist das Kontingent direkt mit der Zeiterfassung verknüpft. Jede gebuchte Stunde aktualisiert den Verbrauch live; Auto-Renewal zum Monatswechsel ist konfigurierbar.</t>
  </si>
  <si>
    <t>Kunde</t>
  </si>
  <si>
    <t>Vereinbart/Monat</t>
  </si>
  <si>
    <t>Roll-over?</t>
  </si>
  <si>
    <t>Übertrag Vormonat</t>
  </si>
  <si>
    <t>Jan Verbrauch</t>
  </si>
  <si>
    <t>Feb Verbrauch</t>
  </si>
  <si>
    <t>Mär Verbrauch</t>
  </si>
  <si>
    <t>Apr Verbrauch</t>
  </si>
  <si>
    <t>Mai Verbrauch</t>
  </si>
  <si>
    <t>Jun Verbrauch</t>
  </si>
  <si>
    <t>Jul Verbrauch</t>
  </si>
  <si>
    <t>Aug Verbrauch</t>
  </si>
  <si>
    <t>Sep Verbrauch</t>
  </si>
  <si>
    <t>Okt Verbrauch</t>
  </si>
  <si>
    <t>Nov Verbrauch</t>
  </si>
  <si>
    <t>Dez Verbrauch</t>
  </si>
  <si>
    <t>Summe verbraucht</t>
  </si>
  <si>
    <t>Summe vereinbart</t>
  </si>
  <si>
    <t>Auslastung %</t>
  </si>
  <si>
    <t>Beispiel Agentur GmbH</t>
  </si>
  <si>
    <t>ja</t>
  </si>
  <si>
    <t>Mustermann IT-Service</t>
  </si>
  <si>
    <t>nein</t>
  </si>
  <si>
    <t>Demo Kanzlei &amp; Partner</t>
  </si>
  <si>
    <t>Vorlage von MetronHR – www.metronhr.de | Frei verwendbar im Unternehmen.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</si>
</sst>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color rgb="FF111111"/>
      <sz val="18"/>
      <name val="Calibri"/>
    </font>
    <font>
      <i/>
      <color rgb="FF6B7280"/>
      <sz val="10"/>
      <name val="Calibri"/>
    </font>
    <font>
      <sz val="11"/>
      <name val="Calibri"/>
    </font>
    <font>
      <b/>
      <color rgb="FFFFFFFF"/>
      <sz val="11"/>
      <name val="Calibri"/>
    </font>
    <font>
      <b/>
    </font>
    <font>
      <i/>
      <color rgb="FF6B7280"/>
      <sz val="9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D7F62"/>
      </patternFill>
    </fill>
  </fills>
  <borders count="4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  <border>
      <left/>
      <right/>
      <top/>
      <bottom style="hair">
        <color rgb="FFE5E7EB"/>
      </bottom>
      <diagonal/>
    </border>
    <border>
      <left/>
      <right style="hair">
        <color rgb="FFE5E7EB"/>
      </right>
      <top/>
      <bottom style="hair">
        <color rgb="FFE5E7EB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2" xfId="0" applyBorder="1"/>
    <xf numFmtId="2" fontId="0" fillId="0" borderId="2" xfId="0" applyNumberFormat="1" applyBorder="1"/>
    <xf numFmtId="0" fontId="0" fillId="0" borderId="2" xfId="0" applyBorder="1" applyAlignment="1">
      <alignment horizontal="center"/>
    </xf>
    <xf numFmtId="2" fontId="0" fillId="0" borderId="3" xfId="0" applyNumberFormat="1" applyBorder="1"/>
    <xf numFmtId="9" fontId="5" fillId="0" borderId="2" xfId="0" applyNumberFormat="1" applyFont="1" applyBorder="1"/>
    <xf numFmtId="0" fontId="6" fillId="0" borderId="0" xfId="0" applyFont="1"/>
  </cellXfs>
  <cellStyles count="1">
    <cellStyle name="Normal" xfId="0" builtinId="0"/>
  </cellStyles>
  <dxfs count="3">
    <dxf>
      <fill>
        <patternFill patternType="solid">
          <bgColor rgb="FFFEE2E2"/>
        </patternFill>
      </fill>
    </dxf>
    <dxf>
      <fill>
        <patternFill patternType="solid">
          <bgColor rgb="FFFEF3C7"/>
        </patternFill>
      </fill>
    </dxf>
    <dxf>
      <fill>
        <patternFill patternType="solid">
          <bgColor rgb="FFD1FAE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0</xdr:colOff>
      <xdr:row>0</xdr:row>
      <xdr:rowOff>0</xdr:rowOff>
    </xdr:from>
    <xdr:ext cx="1333500" cy="1905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0</xdr:colOff>
      <xdr:row>0</xdr:row>
      <xdr:rowOff>0</xdr:rowOff>
    </xdr:from>
    <xdr:ext cx="1333500" cy="1905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D7F62"/>
  </sheetPr>
  <dimension ref="A1:A11"/>
  <sheetFormatPr defaultRowHeight="15" outlineLevelRow="0" outlineLevelCol="0" x14ac:dyDescent="55"/>
  <cols>
    <col min="1" max="1" width="95" customWidth="1"/>
  </cols>
  <sheetData>
    <row r="1" ht="32" customHeight="1" x14ac:dyDescent="0.25"/>
    <row r="3" spans="1:1" x14ac:dyDescent="0.25">
      <c r="A3" s="1" t="s">
        <v>0</v>
      </c>
    </row>
    <row r="4" spans="1:1" x14ac:dyDescent="0.25">
      <c r="A4" s="2" t="s">
        <v>1</v>
      </c>
    </row>
    <row r="6" spans="1:1" x14ac:dyDescent="0.25">
      <c r="A6" s="3" t="s">
        <v>2</v>
      </c>
    </row>
    <row r="7" spans="1:1" x14ac:dyDescent="0.25">
      <c r="A7" s="3" t="s">
        <v>3</v>
      </c>
    </row>
    <row r="8" spans="1:1" x14ac:dyDescent="0.25">
      <c r="A8" s="3" t="s">
        <v>4</v>
      </c>
    </row>
    <row r="9" spans="1:1" x14ac:dyDescent="0.25">
      <c r="A9" s="3" t="s">
        <v>5</v>
      </c>
    </row>
    <row r="10" spans="1:1" x14ac:dyDescent="0.25">
      <c r="A10" s="3" t="s">
        <v>6</v>
      </c>
    </row>
    <row r="11" spans="1:1" x14ac:dyDescent="0.25">
      <c r="A11" s="3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CE7"/>
    <pageSetUpPr fitToPage="1"/>
  </sheetPr>
  <dimension ref="A1:S15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24" customWidth="1"/>
    <col min="2" max="2" width="14" customWidth="1"/>
    <col min="3" max="3" width="11" customWidth="1"/>
    <col min="4" max="4" width="14" customWidth="1"/>
    <col min="5" max="16" width="11" customWidth="1"/>
    <col min="17" max="18" width="16" customWidth="1"/>
    <col min="19" max="19" width="14" customWidth="1"/>
  </cols>
  <sheetData>
    <row r="1" ht="28" customHeight="1" x14ac:dyDescent="0.25"/>
    <row r="3" spans="1:19" x14ac:dyDescent="0.25">
      <c r="A3" s="4" t="s">
        <v>8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  <c r="H3" s="4" t="s">
        <v>15</v>
      </c>
      <c r="I3" s="4" t="s">
        <v>16</v>
      </c>
      <c r="J3" s="4" t="s">
        <v>17</v>
      </c>
      <c r="K3" s="4" t="s">
        <v>18</v>
      </c>
      <c r="L3" s="4" t="s">
        <v>19</v>
      </c>
      <c r="M3" s="4" t="s">
        <v>20</v>
      </c>
      <c r="N3" s="4" t="s">
        <v>21</v>
      </c>
      <c r="O3" s="4" t="s">
        <v>22</v>
      </c>
      <c r="P3" s="4" t="s">
        <v>23</v>
      </c>
      <c r="Q3" s="4" t="s">
        <v>24</v>
      </c>
      <c r="R3" s="4" t="s">
        <v>25</v>
      </c>
      <c r="S3" s="4" t="s">
        <v>26</v>
      </c>
    </row>
    <row r="4" spans="1:19" x14ac:dyDescent="0.25">
      <c r="A4" s="5" t="s">
        <v>27</v>
      </c>
      <c r="B4" s="6">
        <v>20</v>
      </c>
      <c r="C4" s="7" t="s">
        <v>28</v>
      </c>
      <c r="D4" s="6">
        <v>0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6">
        <f>SUM(E4:P4)</f>
      </c>
      <c r="R4" s="6">
        <f>B4*12+D4</f>
      </c>
      <c r="S4" s="9">
        <f>IFERROR(Q4/R4,0)</f>
      </c>
    </row>
    <row r="5" spans="1:19" x14ac:dyDescent="0.25">
      <c r="A5" s="5" t="s">
        <v>29</v>
      </c>
      <c r="B5" s="6">
        <v>15</v>
      </c>
      <c r="C5" s="7" t="s">
        <v>30</v>
      </c>
      <c r="D5" s="6">
        <v>0</v>
      </c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6">
        <f>SUM(E5:P5)</f>
      </c>
      <c r="R5" s="6">
        <f>B5*12+D5</f>
      </c>
      <c r="S5" s="9">
        <f>IFERROR(Q5/R5,0)</f>
      </c>
    </row>
    <row r="6" spans="1:19" x14ac:dyDescent="0.25">
      <c r="A6" s="5" t="s">
        <v>31</v>
      </c>
      <c r="B6" s="6">
        <v>10</v>
      </c>
      <c r="C6" s="7" t="s">
        <v>28</v>
      </c>
      <c r="D6" s="6">
        <v>0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6">
        <f>SUM(E6:P6)</f>
      </c>
      <c r="R6" s="6">
        <f>B6*12+D6</f>
      </c>
      <c r="S6" s="9">
        <f>IFERROR(Q6/R6,0)</f>
      </c>
    </row>
    <row r="7" spans="1:19" x14ac:dyDescent="0.25">
      <c r="A7" s="5" t="s">
        <v>6</v>
      </c>
      <c r="B7" s="6" t="s">
        <v>6</v>
      </c>
      <c r="C7" s="7" t="s">
        <v>30</v>
      </c>
      <c r="D7" s="6">
        <v>0</v>
      </c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6">
        <f>SUM(E7:P7)</f>
      </c>
      <c r="R7" s="6">
        <f>B7*12+D7</f>
      </c>
      <c r="S7" s="9">
        <f>IFERROR(Q7/R7,0)</f>
      </c>
    </row>
    <row r="8" spans="1:19" x14ac:dyDescent="0.25">
      <c r="A8" s="5" t="s">
        <v>6</v>
      </c>
      <c r="B8" s="6" t="s">
        <v>6</v>
      </c>
      <c r="C8" s="7" t="s">
        <v>30</v>
      </c>
      <c r="D8" s="6">
        <v>0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6">
        <f>SUM(E8:P8)</f>
      </c>
      <c r="R8" s="6">
        <f>B8*12+D8</f>
      </c>
      <c r="S8" s="9">
        <f>IFERROR(Q8/R8,0)</f>
      </c>
    </row>
    <row r="9" spans="1:19" x14ac:dyDescent="0.25">
      <c r="A9" s="5" t="s">
        <v>6</v>
      </c>
      <c r="B9" s="6" t="s">
        <v>6</v>
      </c>
      <c r="C9" s="7" t="s">
        <v>30</v>
      </c>
      <c r="D9" s="6">
        <v>0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6">
        <f>SUM(E9:P9)</f>
      </c>
      <c r="R9" s="6">
        <f>B9*12+D9</f>
      </c>
      <c r="S9" s="9">
        <f>IFERROR(Q9/R9,0)</f>
      </c>
    </row>
    <row r="10" spans="1:19" x14ac:dyDescent="0.25">
      <c r="A10" s="5" t="s">
        <v>6</v>
      </c>
      <c r="B10" s="6" t="s">
        <v>6</v>
      </c>
      <c r="C10" s="7" t="s">
        <v>30</v>
      </c>
      <c r="D10" s="6">
        <v>0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6">
        <f>SUM(E10:P10)</f>
      </c>
      <c r="R10" s="6">
        <f>B10*12+D10</f>
      </c>
      <c r="S10" s="9">
        <f>IFERROR(Q10/R10,0)</f>
      </c>
    </row>
    <row r="11" spans="1:19" x14ac:dyDescent="0.25">
      <c r="A11" s="5" t="s">
        <v>6</v>
      </c>
      <c r="B11" s="6" t="s">
        <v>6</v>
      </c>
      <c r="C11" s="7" t="s">
        <v>30</v>
      </c>
      <c r="D11" s="6">
        <v>0</v>
      </c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6">
        <f>SUM(E11:P11)</f>
      </c>
      <c r="R11" s="6">
        <f>B11*12+D11</f>
      </c>
      <c r="S11" s="9">
        <f>IFERROR(Q11/R11,0)</f>
      </c>
    </row>
    <row r="12" spans="1:19" x14ac:dyDescent="0.25">
      <c r="A12" s="5" t="s">
        <v>6</v>
      </c>
      <c r="B12" s="6" t="s">
        <v>6</v>
      </c>
      <c r="C12" s="7" t="s">
        <v>30</v>
      </c>
      <c r="D12" s="6">
        <v>0</v>
      </c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6">
        <f>SUM(E12:P12)</f>
      </c>
      <c r="R12" s="6">
        <f>B12*12+D12</f>
      </c>
      <c r="S12" s="9">
        <f>IFERROR(Q12/R12,0)</f>
      </c>
    </row>
    <row r="13" spans="1:19" x14ac:dyDescent="0.25">
      <c r="A13" s="5" t="s">
        <v>6</v>
      </c>
      <c r="B13" s="6" t="s">
        <v>6</v>
      </c>
      <c r="C13" s="7" t="s">
        <v>30</v>
      </c>
      <c r="D13" s="6">
        <v>0</v>
      </c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6">
        <f>SUM(E13:P13)</f>
      </c>
      <c r="R13" s="6">
        <f>B13*12+D13</f>
      </c>
      <c r="S13" s="9">
        <f>IFERROR(Q13/R13,0)</f>
      </c>
    </row>
    <row r="15" spans="1:1" x14ac:dyDescent="0.25">
      <c r="A15" s="10" t="s">
        <v>32</v>
      </c>
    </row>
  </sheetData>
  <conditionalFormatting sqref="S4:S13">
    <cfRule type="cellIs" dxfId="0" priority="1" operator="greaterThan">
      <formula>1</formula>
    </cfRule>
    <cfRule type="cellIs" dxfId="1" priority="2" operator="between">
      <formula>0.8</formula>
      <formula>1</formula>
    </cfRule>
    <cfRule type="cellIs" dxfId="2" priority="3" operator="lessThan">
      <formula>0.8</formula>
    </cfRule>
  </conditionalFormatting>
  <dataValidations count="2">
    <dataValidation type="list" sqref="C10:C13">
      <formula1>"ja,nein"</formula1>
    </dataValidation>
    <dataValidation type="list" sqref="C4:C13">
      <formula1>"ja,nein"</formula1>
    </dataValidation>
  </dataValidations>
  <pageMargins left="0.7" right="0.7" top="0.75" bottom="0.75" header="0.3" footer="0.3"/>
  <pageSetup orientation="landscape" horizontalDpi="4294967295" verticalDpi="4294967295" scale="100" fitToWidth="1" fitToHeight="0"/>
  <headerFooter>
    <oddFooter>&amp;L&amp;"Calibri,Italic"&amp;9&amp;K6B7280 MetronHR&amp;R&amp;"Calibri,Italic"&amp;9&amp;K6B7280 www.metronhr.de  &amp;P/&amp;N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Anleitung</vt:lpstr>
      <vt:lpstr>Kontingente</vt:lpstr>
    </vt:vector>
  </TitlesOfParts>
  <Company>AMNAU GmbH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MetronHR</dc:creator>
  <dc:title>Kunden-Kontingent-Tracker</dc:title>
  <dc:subject>Retainer / Stundenpakete</dc:subject>
  <dc:description>Erzeugt von MetronHR – kostenlose HR-Vorlage. www.metronhr.de</dc:description>
  <cp:keywords/>
  <cp:category/>
  <cp:lastModifiedBy>MetronHR</cp:lastModifiedBy>
  <dcterms:created xsi:type="dcterms:W3CDTF">2026-05-27T00:00:00Z</dcterms:created>
  <dcterms:modified xsi:type="dcterms:W3CDTF">2026-05-28T07:26:20Z</dcterms:modified>
</cp:coreProperties>
</file>