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<sst xmlns="http://schemas.openxmlformats.org/spreadsheetml/2006/main" count="158" uniqueCount="71">
  <si>
    <t>Schichtplan Logistik,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</si>
  <si>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</si>
  <si>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</si>
  <si>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</si>
  <si>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</si>
  <si>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</si>
  <si>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</si>
  <si>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</si>
  <si>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</si>
  <si>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</si>
  <si>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</si>
  <si>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</si>
  <si>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</si>
  <si>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</si>
  <si>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</si>
  <si>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</si>
  <si>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</si>
  <si>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Fahrerinnen und Fahrer: Neben dem ArbZG gelten § 21a ArbZG (höchstens 60 Stunden je Woche, 48 im Schnitt von vier Monaten) und die Lenk- und Ruhezeiten der Verordnung (EG) Nr. 561/2006. Diese Vorlage prüft nur die Arbeitszeit, nicht die Lenkzeit.</t>
  </si>
  <si>
    <t>Nachtarbeit (§ 2 Abs. 3 bis 5, § 6 ArbZG): Nachtzeit ist 23 bis 6 Uhr, Nachtarbeit jede Arbeit mit mehr als zwei Stunden darin. Für Nachtarbeitnehmer gilt der Ausgleich auf acht Stunden im Schnitt binnen eines Kalendermonats oder vier Wochen, dazu ein Anspruch auf Untersuchung und auf Zuschlag oder freie Tage.</t>
  </si>
  <si>
    <t>§ 17 MiLoG mit § 2a Abs. 1 Nr. 4 SchwarzArbG: das Speditions-, Transport- und damit verbundene Logistikgewerbe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</si>
  <si>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Vorlage von MetronHR: www.metronhr.de | Frei verwendbar im Unternehmen.</t>
  </si>
  <si>
    <t>Schichten</t>
  </si>
  <si>
    <t>Beispiele aus der Branche, frei änderbar</t>
  </si>
  <si>
    <t>Kürzel</t>
  </si>
  <si>
    <t>Bezeichnung</t>
  </si>
  <si>
    <t>Abschnitt 1</t>
  </si>
  <si>
    <t>Abschnitt 2 / Ende</t>
  </si>
  <si>
    <t>F</t>
  </si>
  <si>
    <t>Frühschicht Lager</t>
  </si>
  <si>
    <t>06:00</t>
  </si>
  <si>
    <t>14:00</t>
  </si>
  <si>
    <t>S</t>
  </si>
  <si>
    <t>Spätschicht Lager</t>
  </si>
  <si>
    <t>22:00</t>
  </si>
  <si>
    <t>N</t>
  </si>
  <si>
    <t>Nachtschicht</t>
  </si>
  <si>
    <t>TO</t>
  </si>
  <si>
    <t>Tour Fahrer</t>
  </si>
  <si>
    <t>05:00</t>
  </si>
  <si>
    <t>Schichtplan Logistik</t>
  </si>
  <si>
    <t>Wochenplan für Lager und Touren, mit Nachtschicht und Ruhezeitprüfung</t>
  </si>
  <si>
    <t>Woche ab Montag:</t>
  </si>
  <si>
    <t>Mindestruhezeit (h):</t>
  </si>
  <si>
    <t>Bereich:</t>
  </si>
  <si>
    <t>Lager / Fuhrpark</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</si>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</sst>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30</v>
      </c>
      <c r="D7" s="9" t="s">
        <v>33</v>
      </c>
    </row>
    <row r="8" spans="1:4" x14ac:dyDescent="0.25">
      <c r="A8" s="9" t="s">
        <v>34</v>
      </c>
      <c r="B8" s="10" t="s">
        <v>35</v>
      </c>
      <c r="C8" s="9" t="s">
        <v>33</v>
      </c>
      <c r="D8" s="9" t="s">
        <v>29</v>
      </c>
    </row>
    <row r="9" spans="1:4" x14ac:dyDescent="0.25">
      <c r="A9" s="9" t="s">
        <v>36</v>
      </c>
      <c r="B9" s="10" t="s">
        <v>37</v>
      </c>
      <c r="C9" s="9" t="s">
        <v>38</v>
      </c>
      <c r="D9" s="9" t="s">
        <v>30</v>
      </c>
    </row>
    <row r="11" spans="1:1" x14ac:dyDescent="0.25">
      <c r="A11"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v>0.5833333333333334</v>
      </c>
      <c r="F8" s="19">
        <v>0.9166666666666666</v>
      </c>
      <c r="G8" s="19"/>
      <c r="H8" s="19"/>
      <c r="I8" s="18">
        <v>30</v>
      </c>
      <c r="J8" s="16"/>
      <c r="K8" s="16"/>
      <c r="L8" s="16"/>
      <c r="M8" s="16"/>
      <c r="N8" s="16"/>
    </row>
    <row r="9" spans="1:14" x14ac:dyDescent="0.25">
      <c r="A9" s="15"/>
      <c r="B9" s="20" t="s">
        <v>61</v>
      </c>
      <c r="C9" s="21">
        <f>$C$5+0</f>
      </c>
      <c r="D9" s="22"/>
      <c r="E9" s="23">
        <v>0.20833333333333334</v>
      </c>
      <c r="F9" s="23">
        <v>0.5833333333333334</v>
      </c>
      <c r="G9" s="23"/>
      <c r="H9" s="23"/>
      <c r="I9" s="22">
        <v>45</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62</v>
      </c>
      <c r="C10" s="21">
        <f>$C$5+1</f>
      </c>
      <c r="D10" s="22"/>
      <c r="E10" s="23">
        <v>0.20833333333333334</v>
      </c>
      <c r="F10" s="23">
        <v>0.5833333333333334</v>
      </c>
      <c r="G10" s="23"/>
      <c r="H10" s="23"/>
      <c r="I10" s="22">
        <v>45</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63</v>
      </c>
      <c r="C11" s="21">
        <f>$C$5+2</f>
      </c>
      <c r="D11" s="22"/>
      <c r="E11" s="23">
        <v>0.20833333333333334</v>
      </c>
      <c r="F11" s="23">
        <v>0.6458333333333334</v>
      </c>
      <c r="G11" s="23"/>
      <c r="H11" s="23"/>
      <c r="I11" s="22">
        <v>45</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64</v>
      </c>
      <c r="C12" s="21">
        <f>$C$5+3</f>
      </c>
      <c r="D12" s="22"/>
      <c r="E12" s="23">
        <v>0.25</v>
      </c>
      <c r="F12" s="23">
        <v>0.5833333333333334</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65</v>
      </c>
      <c r="C13" s="21">
        <f>$C$5+4</f>
      </c>
      <c r="D13" s="22"/>
      <c r="E13" s="23">
        <v>0.25</v>
      </c>
      <c r="F13" s="23">
        <v>0.5833333333333334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66</v>
      </c>
      <c r="C14" s="21">
        <f>$C$5+5</f>
      </c>
      <c r="D14" s="22"/>
      <c r="E14" s="23"/>
      <c r="F14" s="23"/>
      <c r="G14" s="23"/>
      <c r="H14" s="23"/>
      <c r="I14" s="22"/>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68</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68</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68</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68</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68</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68</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68</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68</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68</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68</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Schichtplan Logistik</dc:title>
  <dc:subject>Wochenplan für Lager und Touren, mit Nachtschicht und Ruhezeitprüfung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